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FORMULARZ CENOWY" sheetId="5" r:id="rId1"/>
  </sheets>
  <definedNames>
    <definedName name="_xlnm.Print_Area" localSheetId="0">'FORMULARZ CENOWY'!$A$1:$N$17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5"/>
  <c r="J12"/>
  <c r="H11"/>
  <c r="K11" s="1"/>
  <c r="H12"/>
  <c r="K12" s="1"/>
  <c r="H10"/>
  <c r="I10" s="1"/>
  <c r="L10" s="1"/>
  <c r="J10"/>
  <c r="J9"/>
  <c r="H9"/>
  <c r="K9" s="1"/>
  <c r="J8"/>
  <c r="H8"/>
  <c r="K8" s="1"/>
  <c r="J7"/>
  <c r="H7"/>
  <c r="I7" s="1"/>
  <c r="L7" s="1"/>
  <c r="J6"/>
  <c r="H6"/>
  <c r="I6" s="1"/>
  <c r="L6" s="1"/>
  <c r="J5"/>
  <c r="H5"/>
  <c r="K5" s="1"/>
  <c r="K10" l="1"/>
  <c r="I11"/>
  <c r="L11" s="1"/>
  <c r="J13"/>
  <c r="I12"/>
  <c r="L12" s="1"/>
  <c r="I9"/>
  <c r="L9" s="1"/>
  <c r="K7"/>
  <c r="K6"/>
  <c r="I8"/>
  <c r="L8" s="1"/>
  <c r="I5"/>
  <c r="L5" s="1"/>
  <c r="K13" l="1"/>
  <c r="L13"/>
</calcChain>
</file>

<file path=xl/sharedStrings.xml><?xml version="1.0" encoding="utf-8"?>
<sst xmlns="http://schemas.openxmlformats.org/spreadsheetml/2006/main" count="56" uniqueCount="32">
  <si>
    <t>lp.</t>
  </si>
  <si>
    <t>Grupa / Kategoria wg Wspólnego Słownika Zamówień (CPV)</t>
  </si>
  <si>
    <t>j.m</t>
  </si>
  <si>
    <t>szt</t>
  </si>
  <si>
    <t>33141110-4</t>
  </si>
  <si>
    <t>op.</t>
  </si>
  <si>
    <t>szt.</t>
  </si>
  <si>
    <t>cena jedn.netto</t>
  </si>
  <si>
    <t>VAT</t>
  </si>
  <si>
    <t>Wartość VAT</t>
  </si>
  <si>
    <t>Cena jedn. Brutto</t>
  </si>
  <si>
    <t>Wartość netto</t>
  </si>
  <si>
    <t>Wartość brutto</t>
  </si>
  <si>
    <t>Razem</t>
  </si>
  <si>
    <t xml:space="preserve"> </t>
  </si>
  <si>
    <t>x</t>
  </si>
  <si>
    <t>Zamawiający wyraża zgodę na składanie ofert na poszczególne pozycje.</t>
  </si>
  <si>
    <t xml:space="preserve">Ilość </t>
  </si>
  <si>
    <t>ZAŁĄCZNIK NR 1 FORMULARZ ASORTYMENTOWO-CENOWY</t>
  </si>
  <si>
    <t>Nr katalogowy</t>
  </si>
  <si>
    <t>Nazwa asortymentu
Rozmiar - tolerancja (długość i szerokość) +/-10%.</t>
  </si>
  <si>
    <r>
      <t xml:space="preserve">Jałowy, nieprzywierający, kontaktowy opatrunek z jodyną powidonową, wykonany z dzianiny wiskozowej nasączonej 10% rozpuszczalnym żelem jodoforowym, rozmiar </t>
    </r>
    <r>
      <rPr>
        <b/>
        <sz val="11"/>
        <color rgb="FF000000"/>
        <rFont val="Times New Roman"/>
        <family val="1"/>
        <charset val="238"/>
      </rPr>
      <t>5cm x 5cm</t>
    </r>
    <r>
      <rPr>
        <sz val="11"/>
        <color rgb="FF000000"/>
        <rFont val="Times New Roman"/>
        <family val="1"/>
        <charset val="238"/>
      </rPr>
      <t xml:space="preserve">  (+/-10%).  Op. 25szt.</t>
    </r>
  </si>
  <si>
    <r>
      <t xml:space="preserve">Jałowy, nieprzywierający, kontaktowy opatrunek z jodyną powidonową, wykonany z dzianiny wiskozowej nasączonej 10% rozpuszczalnym żelem jodoforowym, rozmiar </t>
    </r>
    <r>
      <rPr>
        <b/>
        <sz val="11"/>
        <color rgb="FF000000"/>
        <rFont val="Times New Roman"/>
        <family val="1"/>
        <charset val="238"/>
      </rPr>
      <t>9,5cm x 9,5c</t>
    </r>
    <r>
      <rPr>
        <sz val="11"/>
        <color rgb="FF000000"/>
        <rFont val="Times New Roman"/>
        <family val="1"/>
        <charset val="238"/>
      </rPr>
      <t>m  (+/-10%). Op. 25szt.</t>
    </r>
  </si>
  <si>
    <r>
      <t>Opatrunek hydrokoloidowy do ran niezakazonych i zakażonych, wykonany z trzech hydrokoloidów zawieszonych w macierzy polimerowej,</t>
    </r>
    <r>
      <rPr>
        <sz val="12"/>
        <color rgb="FF212529"/>
        <rFont val="Calibri"/>
        <family val="2"/>
        <charset val="238"/>
      </rPr>
      <t xml:space="preserve"> samoprzylepny, przeznaczony do leczenia  ran z niewielkim lub umiarkowanym wysiękiem. Może być stosowany na wszystkich etapach procesu gojenia ran. Opatrunek składa się z warstwy hydrokoloidowej (wewnętrznej) na podłożu samoprzylepnego polimeru oraz z pianki poliuretanowej (warstwy zewnętrznej). Pod wpływem wydzielin z rany tworzy wilgotne środowisko sprzyjające procesom gojenia, wchłania wysięk oraz wspomaga autolizę tkanek martwiczych. Rozmiar </t>
    </r>
    <r>
      <rPr>
        <b/>
        <sz val="12"/>
        <color rgb="FF212529"/>
        <rFont val="Calibri"/>
        <family val="2"/>
        <charset val="238"/>
      </rPr>
      <t>10cm x 10cm</t>
    </r>
    <r>
      <rPr>
        <sz val="12"/>
        <color rgb="FF212529"/>
        <rFont val="Calibri"/>
        <family val="2"/>
        <charset val="238"/>
      </rPr>
      <t xml:space="preserve"> (+/-10%).</t>
    </r>
  </si>
  <si>
    <r>
      <t>Opatrunek hydrokoloidowy do ran niezakazonych i zakażonych, wykonany z trzech hydrokoloidów zawieszonych w macierzy polimerowej,</t>
    </r>
    <r>
      <rPr>
        <sz val="12"/>
        <color rgb="FF212529"/>
        <rFont val="Calibri"/>
        <family val="2"/>
        <charset val="238"/>
      </rPr>
      <t xml:space="preserve"> samoprzylepny, przeznaczony do leczenia  ran z niewielkim lub umiarkowanym wysiękiem. Może być stosowany na wszystkich etapach procesu gojenia ran. Opatrunek składa się z warstwy hydrokoloidowej (wewnętrznej) na podłożu samoprzylepnego polimeru oraz z pianki poliuretanowej (warstwy zewnętrznej). Pod wpływem wydzielin z rany tworzy wilgotne środowisko sprzyjające procesom gojenia, wchłania wysięk oraz wspomaga autolizę tkanek martwiczych. Rozmiar</t>
    </r>
    <r>
      <rPr>
        <b/>
        <sz val="12"/>
        <color rgb="FF212529"/>
        <rFont val="Calibri"/>
        <family val="2"/>
        <charset val="238"/>
      </rPr>
      <t xml:space="preserve"> 15cm x 15cm</t>
    </r>
    <r>
      <rPr>
        <sz val="12"/>
        <color rgb="FF212529"/>
        <rFont val="Calibri"/>
        <family val="2"/>
        <charset val="238"/>
      </rPr>
      <t xml:space="preserve"> (+/-10%).</t>
    </r>
  </si>
  <si>
    <r>
      <t xml:space="preserve">Sterylna matryca hemostatyczna zawierająca połączenie matrycy żelatynowej pochodzenia zwierzęcego i ludzkiej trombiny, wskazana do kontrolowania różnego rodzaju krwawienia, od sączącego do tętniącego, opakowanie </t>
    </r>
    <r>
      <rPr>
        <b/>
        <sz val="11"/>
        <color rgb="FF000000"/>
        <rFont val="Times New Roman"/>
        <family val="1"/>
        <charset val="238"/>
      </rPr>
      <t xml:space="preserve">5 ml </t>
    </r>
    <r>
      <rPr>
        <sz val="11"/>
        <color rgb="FF000000"/>
        <rFont val="Times New Roman"/>
        <family val="1"/>
        <charset val="238"/>
      </rPr>
      <t xml:space="preserve">   </t>
    </r>
  </si>
  <si>
    <t>Opatrunek hydrowłóknisty zawierający jony srebra, wzmocniony przeszyciami z elastycznych włókien nylonowych, przeznaczony na rany oparzeniowe. Rozmiar 10cm x 13cm (+/-10%).</t>
  </si>
  <si>
    <t>33141112-8</t>
  </si>
  <si>
    <t>Opatrunek do mocowania kaniul obwodowych, sterylny. Charakteryzujący się wysoką przylepnością i przepuszczalnością pary wodnej. Posiadajacy ramkę ułatwiającą aplikację, obrzeże z drobnymi poprzecznymi nacięciami, wycięcie na port pionowy z rozszerzeniem na końcu oraz zaokrąglone brzegi. 2 paski mocujące, z czego jeden posiadający nadruk. Odporny na działanie srodków dezynfekcyjnych zawierajacych alkohol. Każda sztuka pakowana pojedynczo. Rozmiar 5cm x 5,7cm (+/-10%). Op. 100szt.</t>
  </si>
  <si>
    <t xml:space="preserve">Opatrunek  do kaniul obwodowych i do mocowania cewników centralnych z chlorheksydyną. Dzięki nim zapewniona jest zaawansowana ochrona nad miejscem wkłucia oraz cewnikiem centralnym.  Dodatkowe paski mocujące umożliwiają stabilne mocowanie węży, końcówek i światłowodów.
Wykonane są z delikatnego materiału, który zapewnia wyjątkowy stopień ochrony pacjenta. Może pozostawać na skórze nawet do 7 dni z cewnikiem centralnym. 
Rozmiar 7cm x 8cm (+/- 10%). Op. 100szt.
</t>
  </si>
  <si>
    <t>Nazwa handlowa/  Producent</t>
  </si>
  <si>
    <t>EZ.551/409/25 ( 186604)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</si>
</sst>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7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212529"/>
      <name val="Calibri"/>
      <family val="2"/>
      <charset val="238"/>
    </font>
    <font>
      <b/>
      <sz val="12"/>
      <color rgb="FF21252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9" fillId="0" borderId="0" xfId="0" applyFont="1"/>
    <xf numFmtId="0" fontId="9" fillId="0" borderId="0" xfId="0" applyFont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3" fontId="7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0" borderId="1" xfId="0" applyFont="1" applyBorder="1" applyAlignment="1">
      <alignment horizontal="center" wrapText="1"/>
    </xf>
    <xf numFmtId="0" fontId="8" fillId="3" borderId="1" xfId="0" applyFont="1" applyFill="1" applyBorder="1" applyAlignment="1"/>
    <xf numFmtId="164" fontId="8" fillId="3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</cellXfs>
  <cellStyles count="4">
    <cellStyle name="Excel Built-in Normal" xfId="3"/>
    <cellStyle name="Excel Built-in Normal 1" xfId="2"/>
    <cellStyle name="Normalny" xfId="0" builtinId="0"/>
    <cellStyle name="Normalny 2" xfId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tabSelected="1" zoomScaleNormal="100" workbookViewId="0">
      <pane ySplit="4" topLeftCell="A5" activePane="bottomLeft" state="frozen"/>
      <selection pane="bottomLeft" activeCell="C5" sqref="C5"/>
    </sheetView>
  </sheetViews>
  <sheetFormatPr defaultRowHeight="14.25"/>
  <cols>
    <col min="1" max="1" width="3.5" customWidth="1"/>
    <col min="2" max="2" width="52.5" customWidth="1"/>
    <col min="3" max="3" width="13.375" customWidth="1"/>
    <col min="4" max="4" width="4.5" customWidth="1"/>
    <col min="5" max="5" width="8.75" customWidth="1"/>
    <col min="6" max="6" width="10.625" customWidth="1"/>
    <col min="7" max="7" width="7.5" customWidth="1"/>
    <col min="9" max="9" width="10.625" customWidth="1"/>
    <col min="10" max="10" width="11.75" customWidth="1"/>
    <col min="11" max="11" width="11.25" customWidth="1"/>
    <col min="12" max="12" width="12" customWidth="1"/>
    <col min="13" max="13" width="13.625" customWidth="1"/>
    <col min="14" max="14" width="14.625" customWidth="1"/>
  </cols>
  <sheetData>
    <row r="1" spans="1:15" ht="17.25" customHeight="1">
      <c r="A1" s="3" t="s">
        <v>31</v>
      </c>
    </row>
    <row r="2" spans="1:15" ht="28.5" customHeight="1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5" ht="14.25" customHeight="1">
      <c r="A3" s="18" t="s">
        <v>0</v>
      </c>
      <c r="B3" s="18" t="s">
        <v>20</v>
      </c>
      <c r="C3" s="18" t="s">
        <v>1</v>
      </c>
      <c r="D3" s="18" t="s">
        <v>2</v>
      </c>
      <c r="E3" s="20" t="s">
        <v>17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9</v>
      </c>
      <c r="L3" s="18" t="s">
        <v>12</v>
      </c>
      <c r="M3" s="18" t="s">
        <v>30</v>
      </c>
      <c r="N3" s="18" t="s">
        <v>19</v>
      </c>
    </row>
    <row r="4" spans="1:15" ht="48" customHeight="1">
      <c r="A4" s="18"/>
      <c r="B4" s="18"/>
      <c r="C4" s="18"/>
      <c r="D4" s="18"/>
      <c r="E4" s="20"/>
      <c r="F4" s="18"/>
      <c r="G4" s="18"/>
      <c r="H4" s="18"/>
      <c r="I4" s="18"/>
      <c r="J4" s="18"/>
      <c r="K4" s="18"/>
      <c r="L4" s="18"/>
      <c r="M4" s="18"/>
      <c r="N4" s="18"/>
      <c r="O4" t="s">
        <v>14</v>
      </c>
    </row>
    <row r="5" spans="1:15" ht="77.25" customHeight="1">
      <c r="A5" s="4">
        <v>1</v>
      </c>
      <c r="B5" s="9" t="s">
        <v>25</v>
      </c>
      <c r="C5" s="5" t="s">
        <v>4</v>
      </c>
      <c r="D5" s="6" t="s">
        <v>5</v>
      </c>
      <c r="E5" s="11">
        <v>4</v>
      </c>
      <c r="F5" s="7">
        <v>0</v>
      </c>
      <c r="G5" s="8">
        <v>0.08</v>
      </c>
      <c r="H5" s="7">
        <f t="shared" ref="H5:H12" si="0">F5*G5</f>
        <v>0</v>
      </c>
      <c r="I5" s="7">
        <f t="shared" ref="I5:I12" si="1">F5+H5</f>
        <v>0</v>
      </c>
      <c r="J5" s="7">
        <f t="shared" ref="J5:J12" si="2">E5*F5</f>
        <v>0</v>
      </c>
      <c r="K5" s="7">
        <f t="shared" ref="K5:K12" si="3">E5*H5</f>
        <v>0</v>
      </c>
      <c r="L5" s="7">
        <f t="shared" ref="L5:L12" si="4">E5*I5</f>
        <v>0</v>
      </c>
      <c r="M5" s="12"/>
      <c r="N5" s="12"/>
    </row>
    <row r="6" spans="1:15" ht="69.75" customHeight="1">
      <c r="A6" s="4">
        <v>2</v>
      </c>
      <c r="B6" s="9" t="s">
        <v>21</v>
      </c>
      <c r="C6" s="5" t="s">
        <v>4</v>
      </c>
      <c r="D6" s="10" t="s">
        <v>5</v>
      </c>
      <c r="E6" s="11">
        <v>8</v>
      </c>
      <c r="F6" s="7">
        <v>0</v>
      </c>
      <c r="G6" s="8">
        <v>0.08</v>
      </c>
      <c r="H6" s="7">
        <f t="shared" si="0"/>
        <v>0</v>
      </c>
      <c r="I6" s="7">
        <f t="shared" si="1"/>
        <v>0</v>
      </c>
      <c r="J6" s="7">
        <f t="shared" si="2"/>
        <v>0</v>
      </c>
      <c r="K6" s="7">
        <f t="shared" si="3"/>
        <v>0</v>
      </c>
      <c r="L6" s="7">
        <f t="shared" si="4"/>
        <v>0</v>
      </c>
      <c r="M6" s="12"/>
      <c r="N6" s="12"/>
    </row>
    <row r="7" spans="1:15" ht="78" customHeight="1">
      <c r="A7" s="4">
        <v>3</v>
      </c>
      <c r="B7" s="9" t="s">
        <v>22</v>
      </c>
      <c r="C7" s="5" t="s">
        <v>4</v>
      </c>
      <c r="D7" s="10" t="s">
        <v>5</v>
      </c>
      <c r="E7" s="11">
        <v>8</v>
      </c>
      <c r="F7" s="7">
        <v>0</v>
      </c>
      <c r="G7" s="8">
        <v>0.08</v>
      </c>
      <c r="H7" s="7">
        <f t="shared" si="0"/>
        <v>0</v>
      </c>
      <c r="I7" s="7">
        <f t="shared" si="1"/>
        <v>0</v>
      </c>
      <c r="J7" s="7">
        <f t="shared" si="2"/>
        <v>0</v>
      </c>
      <c r="K7" s="7">
        <f t="shared" si="3"/>
        <v>0</v>
      </c>
      <c r="L7" s="7">
        <f t="shared" si="4"/>
        <v>0</v>
      </c>
      <c r="M7" s="12"/>
      <c r="N7" s="12"/>
    </row>
    <row r="8" spans="1:15" ht="193.5" customHeight="1">
      <c r="A8" s="4">
        <v>4</v>
      </c>
      <c r="B8" s="9" t="s">
        <v>23</v>
      </c>
      <c r="C8" s="5" t="s">
        <v>4</v>
      </c>
      <c r="D8" s="10" t="s">
        <v>3</v>
      </c>
      <c r="E8" s="11">
        <v>30</v>
      </c>
      <c r="F8" s="7">
        <v>0</v>
      </c>
      <c r="G8" s="8">
        <v>0.08</v>
      </c>
      <c r="H8" s="7">
        <f t="shared" si="0"/>
        <v>0</v>
      </c>
      <c r="I8" s="7">
        <f t="shared" si="1"/>
        <v>0</v>
      </c>
      <c r="J8" s="7">
        <f t="shared" si="2"/>
        <v>0</v>
      </c>
      <c r="K8" s="7">
        <f t="shared" si="3"/>
        <v>0</v>
      </c>
      <c r="L8" s="7">
        <f t="shared" si="4"/>
        <v>0</v>
      </c>
      <c r="M8" s="12"/>
      <c r="N8" s="12"/>
    </row>
    <row r="9" spans="1:15" ht="199.5" customHeight="1">
      <c r="A9" s="4">
        <v>5</v>
      </c>
      <c r="B9" s="9" t="s">
        <v>24</v>
      </c>
      <c r="C9" s="5" t="s">
        <v>4</v>
      </c>
      <c r="D9" s="10" t="s">
        <v>6</v>
      </c>
      <c r="E9" s="11">
        <v>30</v>
      </c>
      <c r="F9" s="7">
        <v>0</v>
      </c>
      <c r="G9" s="8">
        <v>0.08</v>
      </c>
      <c r="H9" s="7">
        <f t="shared" si="0"/>
        <v>0</v>
      </c>
      <c r="I9" s="7">
        <f t="shared" si="1"/>
        <v>0</v>
      </c>
      <c r="J9" s="7">
        <f t="shared" si="2"/>
        <v>0</v>
      </c>
      <c r="K9" s="7">
        <f t="shared" si="3"/>
        <v>0</v>
      </c>
      <c r="L9" s="7">
        <f t="shared" si="4"/>
        <v>0</v>
      </c>
      <c r="M9" s="12"/>
      <c r="N9" s="12"/>
    </row>
    <row r="10" spans="1:15" ht="77.25" customHeight="1">
      <c r="A10" s="4">
        <v>6</v>
      </c>
      <c r="B10" s="16" t="s">
        <v>26</v>
      </c>
      <c r="C10" s="5" t="s">
        <v>27</v>
      </c>
      <c r="D10" s="10" t="s">
        <v>6</v>
      </c>
      <c r="E10" s="11">
        <v>5</v>
      </c>
      <c r="F10" s="7">
        <v>0</v>
      </c>
      <c r="G10" s="8">
        <v>0.08</v>
      </c>
      <c r="H10" s="7">
        <f t="shared" si="0"/>
        <v>0</v>
      </c>
      <c r="I10" s="7">
        <f t="shared" si="1"/>
        <v>0</v>
      </c>
      <c r="J10" s="7">
        <f t="shared" si="2"/>
        <v>0</v>
      </c>
      <c r="K10" s="7">
        <f t="shared" si="3"/>
        <v>0</v>
      </c>
      <c r="L10" s="7">
        <f t="shared" si="4"/>
        <v>0</v>
      </c>
      <c r="M10" s="12"/>
      <c r="N10" s="12"/>
    </row>
    <row r="11" spans="1:15" ht="126" customHeight="1">
      <c r="A11" s="4">
        <v>7</v>
      </c>
      <c r="B11" s="17" t="s">
        <v>28</v>
      </c>
      <c r="C11" s="5" t="s">
        <v>4</v>
      </c>
      <c r="D11" s="10" t="s">
        <v>5</v>
      </c>
      <c r="E11" s="11">
        <v>1</v>
      </c>
      <c r="F11" s="7">
        <v>0</v>
      </c>
      <c r="G11" s="8">
        <v>0.08</v>
      </c>
      <c r="H11" s="7">
        <f t="shared" si="0"/>
        <v>0</v>
      </c>
      <c r="I11" s="7">
        <f t="shared" si="1"/>
        <v>0</v>
      </c>
      <c r="J11" s="7">
        <f t="shared" si="2"/>
        <v>0</v>
      </c>
      <c r="K11" s="7">
        <f t="shared" si="3"/>
        <v>0</v>
      </c>
      <c r="L11" s="7">
        <f t="shared" si="4"/>
        <v>0</v>
      </c>
      <c r="M11" s="12"/>
      <c r="N11" s="12"/>
    </row>
    <row r="12" spans="1:15" ht="160.5" customHeight="1">
      <c r="A12" s="4">
        <v>8</v>
      </c>
      <c r="B12" s="16" t="s">
        <v>29</v>
      </c>
      <c r="C12" s="5" t="s">
        <v>4</v>
      </c>
      <c r="D12" s="10" t="s">
        <v>5</v>
      </c>
      <c r="E12" s="11">
        <v>5</v>
      </c>
      <c r="F12" s="7">
        <v>0</v>
      </c>
      <c r="G12" s="8">
        <v>0.08</v>
      </c>
      <c r="H12" s="7">
        <f t="shared" si="0"/>
        <v>0</v>
      </c>
      <c r="I12" s="7">
        <f t="shared" si="1"/>
        <v>0</v>
      </c>
      <c r="J12" s="7">
        <f t="shared" si="2"/>
        <v>0</v>
      </c>
      <c r="K12" s="7">
        <f t="shared" si="3"/>
        <v>0</v>
      </c>
      <c r="L12" s="7">
        <f t="shared" si="4"/>
        <v>0</v>
      </c>
      <c r="M12" s="12"/>
      <c r="N12" s="12"/>
    </row>
    <row r="13" spans="1:15" ht="30" customHeight="1">
      <c r="A13" s="13" t="s">
        <v>15</v>
      </c>
      <c r="B13" s="13" t="s">
        <v>15</v>
      </c>
      <c r="C13" s="13" t="s">
        <v>15</v>
      </c>
      <c r="D13" s="13" t="s">
        <v>15</v>
      </c>
      <c r="E13" s="13" t="s">
        <v>15</v>
      </c>
      <c r="F13" s="13" t="s">
        <v>15</v>
      </c>
      <c r="G13" s="13" t="s">
        <v>15</v>
      </c>
      <c r="H13" s="13" t="s">
        <v>15</v>
      </c>
      <c r="I13" s="14" t="s">
        <v>13</v>
      </c>
      <c r="J13" s="15">
        <f>SUM(J5:J12)</f>
        <v>0</v>
      </c>
      <c r="K13" s="15">
        <f>SUM(K5:K12)</f>
        <v>0</v>
      </c>
      <c r="L13" s="15">
        <f>SUM(L5:L12)</f>
        <v>0</v>
      </c>
      <c r="M13" s="13" t="s">
        <v>15</v>
      </c>
      <c r="N13" s="13" t="s">
        <v>15</v>
      </c>
    </row>
    <row r="14" spans="1:15" ht="19.5" customHeight="1">
      <c r="B14" s="2"/>
      <c r="C14" s="1" t="s">
        <v>14</v>
      </c>
      <c r="I14" t="s">
        <v>14</v>
      </c>
      <c r="K14" t="s">
        <v>14</v>
      </c>
    </row>
    <row r="15" spans="1:15" ht="33.75" customHeight="1">
      <c r="B15" s="22" t="s">
        <v>16</v>
      </c>
      <c r="C15" s="22"/>
    </row>
    <row r="17" spans="2:3">
      <c r="B17" s="21"/>
      <c r="C17" s="21"/>
    </row>
  </sheetData>
  <mergeCells count="17">
    <mergeCell ref="B17:C17"/>
    <mergeCell ref="A3:A4"/>
    <mergeCell ref="B3:B4"/>
    <mergeCell ref="C3:C4"/>
    <mergeCell ref="D3:D4"/>
    <mergeCell ref="B15:C15"/>
    <mergeCell ref="M3:M4"/>
    <mergeCell ref="N3:N4"/>
    <mergeCell ref="A2:N2"/>
    <mergeCell ref="E3:E4"/>
    <mergeCell ref="J3:J4"/>
    <mergeCell ref="K3:K4"/>
    <mergeCell ref="L3:L4"/>
    <mergeCell ref="F3:F4"/>
    <mergeCell ref="G3:G4"/>
    <mergeCell ref="H3:H4"/>
    <mergeCell ref="I3:I4"/>
  </mergeCells>
  <conditionalFormatting sqref="E3:E4">
    <cfRule type="cellIs" dxfId="0" priority="1" operator="between">
      <formula>0.7</formula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2025-06-27T05:23:31Z</cp:lastPrinted>
  <dcterms:created xsi:type="dcterms:W3CDTF">2023-11-24T07:53:50Z</dcterms:created>
  <dcterms:modified xsi:type="dcterms:W3CDTF">2025-06-27T05:23:33Z</dcterms:modified>
</cp:coreProperties>
</file>